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activeTab="3"/>
  </bookViews>
  <sheets>
    <sheet name="2021" sheetId="1" r:id="rId1"/>
    <sheet name="2022" sheetId="2" r:id="rId2"/>
    <sheet name="2023" sheetId="3" r:id="rId3"/>
    <sheet name="2024" sheetId="4" r:id="rId4"/>
  </sheets>
  <calcPr calcId="152511" refMode="R1C1"/>
</workbook>
</file>

<file path=xl/calcChain.xml><?xml version="1.0" encoding="utf-8"?>
<calcChain xmlns="http://schemas.openxmlformats.org/spreadsheetml/2006/main">
  <c r="C20" i="4" l="1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B20" i="2"/>
  <c r="C20" i="2" s="1"/>
  <c r="B19" i="2"/>
  <c r="C19" i="2" s="1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B19" i="1"/>
  <c r="C19" i="1" s="1"/>
  <c r="B20" i="1"/>
  <c r="C20" i="1" s="1"/>
</calcChain>
</file>

<file path=xl/sharedStrings.xml><?xml version="1.0" encoding="utf-8"?>
<sst xmlns="http://schemas.openxmlformats.org/spreadsheetml/2006/main" count="80" uniqueCount="23">
  <si>
    <t>Источники финансирования Муниципальный бюджет           Внебюджетные доходы</t>
  </si>
  <si>
    <t>Получено</t>
  </si>
  <si>
    <t>Израсходовано</t>
  </si>
  <si>
    <t>Фонд оплаты труда</t>
  </si>
  <si>
    <t>пособ.по врем.нетрудосп.3 дня</t>
  </si>
  <si>
    <t>прочие несоц.выплаты</t>
  </si>
  <si>
    <t>начисления на з/плату</t>
  </si>
  <si>
    <t>услуги связи</t>
  </si>
  <si>
    <t>транспортные услуги</t>
  </si>
  <si>
    <t>коммунальные услуги</t>
  </si>
  <si>
    <t>работ, услуг по содержанию имущества</t>
  </si>
  <si>
    <t>прочих работ, услуг</t>
  </si>
  <si>
    <t>страхования</t>
  </si>
  <si>
    <t>за счет прочих расходов</t>
  </si>
  <si>
    <t>увеличение стоимости ОС</t>
  </si>
  <si>
    <t>увеличение стоимости мат.запасов(мун.бюдж.)</t>
  </si>
  <si>
    <t>увеличение стоимости мат.запасов(внебюжд.)</t>
  </si>
  <si>
    <t>Итого-муниципальный бюджет</t>
  </si>
  <si>
    <t>Внебюджетные доходы</t>
  </si>
  <si>
    <t>Информация о поступлении финансовых и материальных средств и об их расходовании по итогам 2021 года(рублей,копеек)</t>
  </si>
  <si>
    <t>Информация о поступлении финансовых и материальных средств и об их расходовании по итогам 2023 года(рублей,копеек)</t>
  </si>
  <si>
    <t>Информация о поступлении финансовых и материальных средств и об их расходовании по итогам 2022 года(рублей,копеек)</t>
  </si>
  <si>
    <t>Информация о поступлении финансовых и материальных средств и об их расходовании по итогам 2024 года(рублей,копеек)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</si>
</sst>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Segoe UI"/>
      <family val="2"/>
      <charset val="204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1" fillId="0" borderId="2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2" fillId="0" borderId="1" xfId="0" applyFont="1" applyBorder="1"/>
    <xf numFmtId="2" fontId="2" fillId="0" borderId="1" xfId="0" applyNumberFormat="1" applyFont="1" applyBorder="1"/>
    <xf numFmtId="0" fontId="3" fillId="0" borderId="1" xfId="0" applyFont="1" applyBorder="1" applyAlignment="1">
      <alignment horizontal="left"/>
    </xf>
    <xf numFmtId="0" fontId="4" fillId="0" borderId="0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J8" sqref="J8"/>
    </sheetView>
  </sheetViews>
  <sheetFormatPr defaultRowHeight="15" x14ac:dyDescent="0.25"/>
  <cols>
    <col min="1" max="1" width="46.140625" customWidth="1"/>
    <col min="2" max="2" width="16.28515625" customWidth="1"/>
    <col min="3" max="3" width="17.7109375" customWidth="1"/>
  </cols>
  <sheetData>
    <row r="1" spans="1:8" x14ac:dyDescent="0.25">
      <c r="A1" s="8" t="s">
        <v>19</v>
      </c>
      <c r="B1" s="8"/>
      <c r="C1" s="8"/>
    </row>
    <row r="2" spans="1:8" ht="55.15" customHeight="1" x14ac:dyDescent="0.25">
      <c r="A2" s="9"/>
      <c r="B2" s="9"/>
      <c r="C2" s="9"/>
    </row>
    <row r="3" spans="1:8" ht="15.75" x14ac:dyDescent="0.25">
      <c r="A3" s="2"/>
      <c r="B3" s="2"/>
      <c r="C3" s="2"/>
    </row>
    <row r="4" spans="1:8" ht="47.25" x14ac:dyDescent="0.25">
      <c r="A4" s="3" t="s">
        <v>0</v>
      </c>
      <c r="B4" s="4" t="s">
        <v>1</v>
      </c>
      <c r="C4" s="4" t="s">
        <v>2</v>
      </c>
    </row>
    <row r="5" spans="1:8" ht="15.75" x14ac:dyDescent="0.25">
      <c r="A5" s="5" t="s">
        <v>3</v>
      </c>
      <c r="B5" s="6">
        <v>39385685.649999999</v>
      </c>
      <c r="C5" s="6">
        <f t="shared" ref="C5:C20" si="0">B5</f>
        <v>39385685.649999999</v>
      </c>
    </row>
    <row r="6" spans="1:8" ht="15.75" x14ac:dyDescent="0.25">
      <c r="A6" s="5" t="s">
        <v>5</v>
      </c>
      <c r="B6" s="6">
        <v>110000</v>
      </c>
      <c r="C6" s="6">
        <f t="shared" si="0"/>
        <v>110000</v>
      </c>
    </row>
    <row r="7" spans="1:8" ht="15.75" x14ac:dyDescent="0.25">
      <c r="A7" s="5" t="s">
        <v>4</v>
      </c>
      <c r="B7" s="6">
        <v>108173.89</v>
      </c>
      <c r="C7" s="6">
        <f t="shared" si="0"/>
        <v>108173.89</v>
      </c>
    </row>
    <row r="8" spans="1:8" ht="15.75" x14ac:dyDescent="0.25">
      <c r="A8" s="5" t="s">
        <v>6</v>
      </c>
      <c r="B8" s="6">
        <v>11895600.800000001</v>
      </c>
      <c r="C8" s="6">
        <f t="shared" si="0"/>
        <v>11895600.800000001</v>
      </c>
    </row>
    <row r="9" spans="1:8" ht="15.75" x14ac:dyDescent="0.25">
      <c r="A9" s="5" t="s">
        <v>7</v>
      </c>
      <c r="B9" s="6">
        <v>200734.22</v>
      </c>
      <c r="C9" s="6">
        <f t="shared" si="0"/>
        <v>200734.22</v>
      </c>
    </row>
    <row r="10" spans="1:8" ht="15.75" x14ac:dyDescent="0.25">
      <c r="A10" s="5" t="s">
        <v>8</v>
      </c>
      <c r="B10" s="6">
        <v>10500</v>
      </c>
      <c r="C10" s="6">
        <f t="shared" si="0"/>
        <v>10500</v>
      </c>
    </row>
    <row r="11" spans="1:8" ht="15.75" x14ac:dyDescent="0.25">
      <c r="A11" s="5" t="s">
        <v>9</v>
      </c>
      <c r="B11" s="6">
        <v>10391419.24</v>
      </c>
      <c r="C11" s="6">
        <f t="shared" si="0"/>
        <v>10391419.24</v>
      </c>
      <c r="H11" s="1"/>
    </row>
    <row r="12" spans="1:8" ht="15.75" x14ac:dyDescent="0.25">
      <c r="A12" s="5" t="s">
        <v>10</v>
      </c>
      <c r="B12" s="6">
        <v>24794673.719999999</v>
      </c>
      <c r="C12" s="6">
        <f t="shared" si="0"/>
        <v>24794673.719999999</v>
      </c>
    </row>
    <row r="13" spans="1:8" ht="17.25" x14ac:dyDescent="0.3">
      <c r="A13" s="7" t="s">
        <v>11</v>
      </c>
      <c r="B13" s="6">
        <v>897553.12</v>
      </c>
      <c r="C13" s="6">
        <f t="shared" si="0"/>
        <v>897553.12</v>
      </c>
    </row>
    <row r="14" spans="1:8" ht="15.75" x14ac:dyDescent="0.25">
      <c r="A14" s="5" t="s">
        <v>12</v>
      </c>
      <c r="B14" s="6">
        <v>6085.13</v>
      </c>
      <c r="C14" s="6">
        <f t="shared" si="0"/>
        <v>6085.13</v>
      </c>
    </row>
    <row r="15" spans="1:8" ht="15.75" x14ac:dyDescent="0.25">
      <c r="A15" s="5" t="s">
        <v>13</v>
      </c>
      <c r="B15" s="6">
        <v>1531006.34</v>
      </c>
      <c r="C15" s="6">
        <f t="shared" si="0"/>
        <v>1531006.34</v>
      </c>
    </row>
    <row r="16" spans="1:8" ht="15.75" x14ac:dyDescent="0.25">
      <c r="A16" s="5" t="s">
        <v>14</v>
      </c>
      <c r="B16" s="6">
        <v>1271368</v>
      </c>
      <c r="C16" s="6">
        <f t="shared" si="0"/>
        <v>1271368</v>
      </c>
    </row>
    <row r="17" spans="1:3" ht="15.75" x14ac:dyDescent="0.25">
      <c r="A17" s="5" t="s">
        <v>15</v>
      </c>
      <c r="B17" s="6">
        <v>5645135.1200000001</v>
      </c>
      <c r="C17" s="6">
        <f t="shared" si="0"/>
        <v>5645135.1200000001</v>
      </c>
    </row>
    <row r="18" spans="1:3" ht="15.75" x14ac:dyDescent="0.25">
      <c r="A18" s="5" t="s">
        <v>16</v>
      </c>
      <c r="B18" s="6">
        <v>1617083.07</v>
      </c>
      <c r="C18" s="6">
        <f t="shared" si="0"/>
        <v>1617083.07</v>
      </c>
    </row>
    <row r="19" spans="1:3" ht="15.75" x14ac:dyDescent="0.25">
      <c r="A19" s="5" t="s">
        <v>17</v>
      </c>
      <c r="B19" s="6">
        <f>B5+B6+B7+B8+B9+B10+B11+B12+B13+B14+B15+B16+B17+B18</f>
        <v>97865018.300000012</v>
      </c>
      <c r="C19" s="6">
        <f t="shared" si="0"/>
        <v>97865018.300000012</v>
      </c>
    </row>
    <row r="20" spans="1:3" ht="15.75" x14ac:dyDescent="0.25">
      <c r="A20" s="5" t="s">
        <v>18</v>
      </c>
      <c r="B20" s="6">
        <f>B18</f>
        <v>1617083.07</v>
      </c>
      <c r="C20" s="6">
        <f t="shared" si="0"/>
        <v>1617083.07</v>
      </c>
    </row>
  </sheetData>
  <mergeCells count="1">
    <mergeCell ref="A1:C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A22" sqref="A22"/>
    </sheetView>
  </sheetViews>
  <sheetFormatPr defaultRowHeight="15" x14ac:dyDescent="0.25"/>
  <cols>
    <col min="1" max="1" width="46.140625" customWidth="1"/>
    <col min="2" max="2" width="16.28515625" customWidth="1"/>
    <col min="3" max="3" width="17.7109375" customWidth="1"/>
  </cols>
  <sheetData>
    <row r="1" spans="1:8" x14ac:dyDescent="0.25">
      <c r="A1" s="8" t="s">
        <v>21</v>
      </c>
      <c r="B1" s="8"/>
      <c r="C1" s="8"/>
    </row>
    <row r="2" spans="1:8" ht="55.15" customHeight="1" x14ac:dyDescent="0.25">
      <c r="A2" s="9"/>
      <c r="B2" s="9"/>
      <c r="C2" s="9"/>
    </row>
    <row r="3" spans="1:8" ht="15.75" x14ac:dyDescent="0.25">
      <c r="A3" s="2"/>
      <c r="B3" s="2"/>
      <c r="C3" s="2"/>
    </row>
    <row r="4" spans="1:8" ht="47.25" x14ac:dyDescent="0.25">
      <c r="A4" s="3" t="s">
        <v>0</v>
      </c>
      <c r="B4" s="4" t="s">
        <v>1</v>
      </c>
      <c r="C4" s="4" t="s">
        <v>2</v>
      </c>
    </row>
    <row r="5" spans="1:8" ht="15.75" x14ac:dyDescent="0.25">
      <c r="A5" s="5" t="s">
        <v>3</v>
      </c>
      <c r="B5" s="6">
        <v>41719365.689999998</v>
      </c>
      <c r="C5" s="6">
        <f t="shared" ref="C5:C20" si="0">B5</f>
        <v>41719365.689999998</v>
      </c>
    </row>
    <row r="6" spans="1:8" ht="15.75" x14ac:dyDescent="0.25">
      <c r="A6" s="5" t="s">
        <v>5</v>
      </c>
      <c r="B6" s="6">
        <v>160000</v>
      </c>
      <c r="C6" s="6">
        <f t="shared" si="0"/>
        <v>160000</v>
      </c>
    </row>
    <row r="7" spans="1:8" ht="15.75" x14ac:dyDescent="0.25">
      <c r="A7" s="5" t="s">
        <v>4</v>
      </c>
      <c r="B7" s="6">
        <v>210709.04</v>
      </c>
      <c r="C7" s="6">
        <f t="shared" si="0"/>
        <v>210709.04</v>
      </c>
    </row>
    <row r="8" spans="1:8" ht="15.75" x14ac:dyDescent="0.25">
      <c r="A8" s="5" t="s">
        <v>6</v>
      </c>
      <c r="B8" s="6">
        <v>12599248.449999999</v>
      </c>
      <c r="C8" s="6">
        <f t="shared" si="0"/>
        <v>12599248.449999999</v>
      </c>
    </row>
    <row r="9" spans="1:8" ht="15.75" x14ac:dyDescent="0.25">
      <c r="A9" s="5" t="s">
        <v>7</v>
      </c>
      <c r="B9" s="6">
        <v>101503.51</v>
      </c>
      <c r="C9" s="6">
        <f t="shared" si="0"/>
        <v>101503.51</v>
      </c>
    </row>
    <row r="10" spans="1:8" ht="15.75" x14ac:dyDescent="0.25">
      <c r="A10" s="5" t="s">
        <v>8</v>
      </c>
      <c r="B10" s="6">
        <v>0</v>
      </c>
      <c r="C10" s="6">
        <f t="shared" si="0"/>
        <v>0</v>
      </c>
    </row>
    <row r="11" spans="1:8" ht="15.75" x14ac:dyDescent="0.25">
      <c r="A11" s="5" t="s">
        <v>9</v>
      </c>
      <c r="B11" s="6">
        <v>9414935.7300000004</v>
      </c>
      <c r="C11" s="6">
        <f t="shared" si="0"/>
        <v>9414935.7300000004</v>
      </c>
      <c r="H11" s="1"/>
    </row>
    <row r="12" spans="1:8" ht="15.75" x14ac:dyDescent="0.25">
      <c r="A12" s="5" t="s">
        <v>10</v>
      </c>
      <c r="B12" s="6">
        <v>305086.28000000003</v>
      </c>
      <c r="C12" s="6">
        <f t="shared" si="0"/>
        <v>305086.28000000003</v>
      </c>
    </row>
    <row r="13" spans="1:8" ht="17.25" x14ac:dyDescent="0.3">
      <c r="A13" s="7" t="s">
        <v>11</v>
      </c>
      <c r="B13" s="6">
        <v>304721.90000000002</v>
      </c>
      <c r="C13" s="6">
        <f t="shared" si="0"/>
        <v>304721.90000000002</v>
      </c>
    </row>
    <row r="14" spans="1:8" ht="15.75" x14ac:dyDescent="0.25">
      <c r="A14" s="5" t="s">
        <v>12</v>
      </c>
      <c r="B14" s="6">
        <v>18129.18</v>
      </c>
      <c r="C14" s="6">
        <f t="shared" si="0"/>
        <v>18129.18</v>
      </c>
    </row>
    <row r="15" spans="1:8" ht="15.75" x14ac:dyDescent="0.25">
      <c r="A15" s="5" t="s">
        <v>13</v>
      </c>
      <c r="B15" s="6">
        <v>1602577.71</v>
      </c>
      <c r="C15" s="6">
        <f t="shared" si="0"/>
        <v>1602577.71</v>
      </c>
    </row>
    <row r="16" spans="1:8" ht="15.75" x14ac:dyDescent="0.25">
      <c r="A16" s="5" t="s">
        <v>14</v>
      </c>
      <c r="B16" s="6">
        <v>897545.22</v>
      </c>
      <c r="C16" s="6">
        <f t="shared" si="0"/>
        <v>897545.22</v>
      </c>
    </row>
    <row r="17" spans="1:3" ht="15.75" x14ac:dyDescent="0.25">
      <c r="A17" s="5" t="s">
        <v>15</v>
      </c>
      <c r="B17" s="6">
        <v>4190618.82</v>
      </c>
      <c r="C17" s="6">
        <f t="shared" si="0"/>
        <v>4190618.82</v>
      </c>
    </row>
    <row r="18" spans="1:3" ht="15.75" x14ac:dyDescent="0.25">
      <c r="A18" s="5" t="s">
        <v>16</v>
      </c>
      <c r="B18" s="6">
        <v>2133028.85</v>
      </c>
      <c r="C18" s="6">
        <f t="shared" si="0"/>
        <v>2133028.85</v>
      </c>
    </row>
    <row r="19" spans="1:3" ht="15.75" x14ac:dyDescent="0.25">
      <c r="A19" s="5" t="s">
        <v>17</v>
      </c>
      <c r="B19" s="6">
        <f>B5+B6+B7+B8+B9+B10+B11+B12+B13+B14+B15+B16+B17+B18</f>
        <v>73657470.37999998</v>
      </c>
      <c r="C19" s="6">
        <f t="shared" si="0"/>
        <v>73657470.37999998</v>
      </c>
    </row>
    <row r="20" spans="1:3" ht="15.75" x14ac:dyDescent="0.25">
      <c r="A20" s="5" t="s">
        <v>18</v>
      </c>
      <c r="B20" s="6">
        <f>B18</f>
        <v>2133028.85</v>
      </c>
      <c r="C20" s="6">
        <f t="shared" si="0"/>
        <v>2133028.85</v>
      </c>
    </row>
  </sheetData>
  <mergeCells count="1">
    <mergeCell ref="A1:C2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opLeftCell="A4" workbookViewId="0">
      <selection activeCell="A4" sqref="A3:A4"/>
    </sheetView>
  </sheetViews>
  <sheetFormatPr defaultRowHeight="15" x14ac:dyDescent="0.25"/>
  <cols>
    <col min="1" max="1" width="46.140625" customWidth="1"/>
    <col min="2" max="2" width="16.28515625" customWidth="1"/>
    <col min="3" max="3" width="17.7109375" customWidth="1"/>
  </cols>
  <sheetData>
    <row r="1" spans="1:8" x14ac:dyDescent="0.25">
      <c r="A1" s="8" t="s">
        <v>20</v>
      </c>
      <c r="B1" s="8"/>
      <c r="C1" s="8"/>
    </row>
    <row r="2" spans="1:8" ht="55.15" customHeight="1" x14ac:dyDescent="0.25">
      <c r="A2" s="9"/>
      <c r="B2" s="9"/>
      <c r="C2" s="9"/>
    </row>
    <row r="3" spans="1:8" ht="15.75" x14ac:dyDescent="0.25">
      <c r="A3" s="2"/>
      <c r="B3" s="2"/>
      <c r="C3" s="2"/>
    </row>
    <row r="4" spans="1:8" ht="47.25" x14ac:dyDescent="0.25">
      <c r="A4" s="3" t="s">
        <v>0</v>
      </c>
      <c r="B4" s="4" t="s">
        <v>1</v>
      </c>
      <c r="C4" s="4" t="s">
        <v>2</v>
      </c>
    </row>
    <row r="5" spans="1:8" ht="15.75" x14ac:dyDescent="0.25">
      <c r="A5" s="5" t="s">
        <v>3</v>
      </c>
      <c r="B5" s="6">
        <v>45717352.020000003</v>
      </c>
      <c r="C5" s="6">
        <f t="shared" ref="C5:C20" si="0">B5</f>
        <v>45717352.020000003</v>
      </c>
    </row>
    <row r="6" spans="1:8" ht="15.75" x14ac:dyDescent="0.25">
      <c r="A6" s="5" t="s">
        <v>5</v>
      </c>
      <c r="B6" s="6">
        <v>80000</v>
      </c>
      <c r="C6" s="6">
        <f t="shared" si="0"/>
        <v>80000</v>
      </c>
    </row>
    <row r="7" spans="1:8" ht="15.75" x14ac:dyDescent="0.25">
      <c r="A7" s="5" t="s">
        <v>4</v>
      </c>
      <c r="B7" s="6">
        <v>130581.83</v>
      </c>
      <c r="C7" s="6">
        <f t="shared" si="0"/>
        <v>130581.83</v>
      </c>
    </row>
    <row r="8" spans="1:8" ht="15.75" x14ac:dyDescent="0.25">
      <c r="A8" s="5" t="s">
        <v>6</v>
      </c>
      <c r="B8" s="6">
        <v>13807205.720000001</v>
      </c>
      <c r="C8" s="6">
        <f t="shared" si="0"/>
        <v>13807205.720000001</v>
      </c>
    </row>
    <row r="9" spans="1:8" ht="15.75" x14ac:dyDescent="0.25">
      <c r="A9" s="5" t="s">
        <v>7</v>
      </c>
      <c r="B9" s="6">
        <v>91774.24</v>
      </c>
      <c r="C9" s="6">
        <f t="shared" si="0"/>
        <v>91774.24</v>
      </c>
    </row>
    <row r="10" spans="1:8" ht="15.75" x14ac:dyDescent="0.25">
      <c r="A10" s="5" t="s">
        <v>8</v>
      </c>
      <c r="B10" s="6">
        <v>0</v>
      </c>
      <c r="C10" s="6">
        <f t="shared" si="0"/>
        <v>0</v>
      </c>
    </row>
    <row r="11" spans="1:8" ht="15.75" x14ac:dyDescent="0.25">
      <c r="A11" s="5" t="s">
        <v>9</v>
      </c>
      <c r="B11" s="6">
        <v>10678525.640000001</v>
      </c>
      <c r="C11" s="6">
        <f t="shared" si="0"/>
        <v>10678525.640000001</v>
      </c>
      <c r="H11" s="1"/>
    </row>
    <row r="12" spans="1:8" ht="15.75" x14ac:dyDescent="0.25">
      <c r="A12" s="5" t="s">
        <v>10</v>
      </c>
      <c r="B12" s="6">
        <v>4036951.4</v>
      </c>
      <c r="C12" s="6">
        <f t="shared" si="0"/>
        <v>4036951.4</v>
      </c>
    </row>
    <row r="13" spans="1:8" ht="17.25" x14ac:dyDescent="0.3">
      <c r="A13" s="7" t="s">
        <v>11</v>
      </c>
      <c r="B13" s="6">
        <v>413085.4</v>
      </c>
      <c r="C13" s="6">
        <f t="shared" si="0"/>
        <v>413085.4</v>
      </c>
    </row>
    <row r="14" spans="1:8" ht="15.75" x14ac:dyDescent="0.25">
      <c r="A14" s="5" t="s">
        <v>12</v>
      </c>
      <c r="B14" s="6">
        <v>9195.7999999999993</v>
      </c>
      <c r="C14" s="6">
        <f t="shared" si="0"/>
        <v>9195.7999999999993</v>
      </c>
    </row>
    <row r="15" spans="1:8" ht="15.75" x14ac:dyDescent="0.25">
      <c r="A15" s="5" t="s">
        <v>13</v>
      </c>
      <c r="B15" s="6">
        <v>1384393.32</v>
      </c>
      <c r="C15" s="6">
        <f t="shared" si="0"/>
        <v>1384393.32</v>
      </c>
    </row>
    <row r="16" spans="1:8" ht="15.75" x14ac:dyDescent="0.25">
      <c r="A16" s="5" t="s">
        <v>14</v>
      </c>
      <c r="B16" s="6">
        <v>1404592.2</v>
      </c>
      <c r="C16" s="6">
        <f t="shared" si="0"/>
        <v>1404592.2</v>
      </c>
    </row>
    <row r="17" spans="1:3" ht="15.75" x14ac:dyDescent="0.25">
      <c r="A17" s="5" t="s">
        <v>15</v>
      </c>
      <c r="B17" s="6">
        <v>4437658.74</v>
      </c>
      <c r="C17" s="6">
        <f t="shared" si="0"/>
        <v>4437658.74</v>
      </c>
    </row>
    <row r="18" spans="1:3" ht="15.75" x14ac:dyDescent="0.25">
      <c r="A18" s="5" t="s">
        <v>16</v>
      </c>
      <c r="B18" s="6">
        <v>2903246.89</v>
      </c>
      <c r="C18" s="6">
        <f t="shared" si="0"/>
        <v>2903246.89</v>
      </c>
    </row>
    <row r="19" spans="1:3" ht="15.75" x14ac:dyDescent="0.25">
      <c r="A19" s="5" t="s">
        <v>17</v>
      </c>
      <c r="B19" s="6">
        <v>85094563.200000003</v>
      </c>
      <c r="C19" s="6">
        <f t="shared" si="0"/>
        <v>85094563.200000003</v>
      </c>
    </row>
    <row r="20" spans="1:3" ht="15.75" x14ac:dyDescent="0.25">
      <c r="A20" s="5" t="s">
        <v>18</v>
      </c>
      <c r="B20" s="6">
        <v>2920694.89</v>
      </c>
      <c r="C20" s="6">
        <f t="shared" si="0"/>
        <v>2920694.89</v>
      </c>
    </row>
  </sheetData>
  <mergeCells count="1">
    <mergeCell ref="A1:C2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topLeftCell="A4" workbookViewId="0">
      <selection activeCell="B18" sqref="B18"/>
    </sheetView>
  </sheetViews>
  <sheetFormatPr defaultRowHeight="15" x14ac:dyDescent="0.25"/>
  <cols>
    <col min="1" max="1" width="46.140625" customWidth="1"/>
    <col min="2" max="2" width="16.28515625" customWidth="1"/>
    <col min="3" max="3" width="17.7109375" customWidth="1"/>
  </cols>
  <sheetData>
    <row r="1" spans="1:8" x14ac:dyDescent="0.25">
      <c r="A1" s="8" t="s">
        <v>22</v>
      </c>
      <c r="B1" s="8"/>
      <c r="C1" s="8"/>
    </row>
    <row r="2" spans="1:8" ht="55.15" customHeight="1" x14ac:dyDescent="0.25">
      <c r="A2" s="9"/>
      <c r="B2" s="9"/>
      <c r="C2" s="9"/>
    </row>
    <row r="3" spans="1:8" ht="15.75" x14ac:dyDescent="0.25">
      <c r="A3" s="2"/>
      <c r="B3" s="2"/>
      <c r="C3" s="2"/>
    </row>
    <row r="4" spans="1:8" ht="47.25" x14ac:dyDescent="0.25">
      <c r="A4" s="3" t="s">
        <v>0</v>
      </c>
      <c r="B4" s="4" t="s">
        <v>1</v>
      </c>
      <c r="C4" s="4" t="s">
        <v>2</v>
      </c>
    </row>
    <row r="5" spans="1:8" ht="15.75" x14ac:dyDescent="0.25">
      <c r="A5" s="5" t="s">
        <v>3</v>
      </c>
      <c r="B5" s="6">
        <v>55572772.100000001</v>
      </c>
      <c r="C5" s="6">
        <f t="shared" ref="C5:C20" si="0">B5</f>
        <v>55572772.100000001</v>
      </c>
    </row>
    <row r="6" spans="1:8" ht="15.75" x14ac:dyDescent="0.25">
      <c r="A6" s="5" t="s">
        <v>5</v>
      </c>
      <c r="B6" s="6">
        <v>40000</v>
      </c>
      <c r="C6" s="6">
        <f t="shared" si="0"/>
        <v>40000</v>
      </c>
    </row>
    <row r="7" spans="1:8" ht="15.75" x14ac:dyDescent="0.25">
      <c r="A7" s="5" t="s">
        <v>4</v>
      </c>
      <c r="B7" s="6">
        <v>142085.29</v>
      </c>
      <c r="C7" s="6">
        <f t="shared" si="0"/>
        <v>142085.29</v>
      </c>
    </row>
    <row r="8" spans="1:8" ht="15.75" x14ac:dyDescent="0.25">
      <c r="A8" s="5" t="s">
        <v>6</v>
      </c>
      <c r="B8" s="6">
        <v>16759253.35</v>
      </c>
      <c r="C8" s="6">
        <f t="shared" si="0"/>
        <v>16759253.35</v>
      </c>
    </row>
    <row r="9" spans="1:8" ht="15.75" x14ac:dyDescent="0.25">
      <c r="A9" s="5" t="s">
        <v>7</v>
      </c>
      <c r="B9" s="6">
        <v>86896.72</v>
      </c>
      <c r="C9" s="6">
        <f t="shared" si="0"/>
        <v>86896.72</v>
      </c>
    </row>
    <row r="10" spans="1:8" ht="15.75" x14ac:dyDescent="0.25">
      <c r="A10" s="5" t="s">
        <v>8</v>
      </c>
      <c r="B10" s="6">
        <v>0</v>
      </c>
      <c r="C10" s="6">
        <f t="shared" si="0"/>
        <v>0</v>
      </c>
    </row>
    <row r="11" spans="1:8" ht="15.75" x14ac:dyDescent="0.25">
      <c r="A11" s="5" t="s">
        <v>9</v>
      </c>
      <c r="B11" s="6">
        <v>11498215.390000001</v>
      </c>
      <c r="C11" s="6">
        <f t="shared" si="0"/>
        <v>11498215.390000001</v>
      </c>
      <c r="H11" s="1"/>
    </row>
    <row r="12" spans="1:8" ht="15.75" x14ac:dyDescent="0.25">
      <c r="A12" s="5" t="s">
        <v>10</v>
      </c>
      <c r="B12" s="6">
        <v>3890599.25</v>
      </c>
      <c r="C12" s="6">
        <f t="shared" si="0"/>
        <v>3890599.25</v>
      </c>
    </row>
    <row r="13" spans="1:8" ht="17.25" x14ac:dyDescent="0.3">
      <c r="A13" s="7" t="s">
        <v>11</v>
      </c>
      <c r="B13" s="6">
        <v>412136.5</v>
      </c>
      <c r="C13" s="6">
        <f t="shared" si="0"/>
        <v>412136.5</v>
      </c>
    </row>
    <row r="14" spans="1:8" ht="15.75" x14ac:dyDescent="0.25">
      <c r="A14" s="5" t="s">
        <v>12</v>
      </c>
      <c r="B14" s="6">
        <v>7816.44</v>
      </c>
      <c r="C14" s="6">
        <f t="shared" si="0"/>
        <v>7816.44</v>
      </c>
    </row>
    <row r="15" spans="1:8" ht="15.75" x14ac:dyDescent="0.25">
      <c r="A15" s="5" t="s">
        <v>13</v>
      </c>
      <c r="B15" s="6">
        <v>1317096.8400000001</v>
      </c>
      <c r="C15" s="6">
        <f t="shared" si="0"/>
        <v>1317096.8400000001</v>
      </c>
    </row>
    <row r="16" spans="1:8" ht="15.75" x14ac:dyDescent="0.25">
      <c r="A16" s="5" t="s">
        <v>14</v>
      </c>
      <c r="B16" s="6">
        <v>1773053.93</v>
      </c>
      <c r="C16" s="6">
        <f t="shared" si="0"/>
        <v>1773053.93</v>
      </c>
    </row>
    <row r="17" spans="1:3" ht="15.75" x14ac:dyDescent="0.25">
      <c r="A17" s="5" t="s">
        <v>15</v>
      </c>
      <c r="B17" s="6">
        <v>8238274.6100000003</v>
      </c>
      <c r="C17" s="6">
        <f t="shared" si="0"/>
        <v>8238274.6100000003</v>
      </c>
    </row>
    <row r="18" spans="1:3" ht="15.75" x14ac:dyDescent="0.25">
      <c r="A18" s="5" t="s">
        <v>16</v>
      </c>
      <c r="B18" s="6">
        <v>3047910.56</v>
      </c>
      <c r="C18" s="6">
        <f t="shared" si="0"/>
        <v>3047910.56</v>
      </c>
    </row>
    <row r="19" spans="1:3" ht="15.75" x14ac:dyDescent="0.25">
      <c r="A19" s="5" t="s">
        <v>17</v>
      </c>
      <c r="B19" s="6">
        <v>99738200.420000002</v>
      </c>
      <c r="C19" s="6">
        <f t="shared" si="0"/>
        <v>99738200.420000002</v>
      </c>
    </row>
    <row r="20" spans="1:3" ht="15.75" x14ac:dyDescent="0.25">
      <c r="A20" s="5" t="s">
        <v>18</v>
      </c>
      <c r="B20" s="6">
        <v>3047910.56</v>
      </c>
      <c r="C20" s="6">
        <f t="shared" si="0"/>
        <v>3047910.56</v>
      </c>
    </row>
  </sheetData>
  <mergeCells count="1">
    <mergeCell ref="A1:C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2021</vt:lpstr>
      <vt:lpstr>2022</vt:lpstr>
      <vt:lpstr>2023</vt:lpstr>
      <vt:lpstr>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2025-01-27T08:14:19Z</dcterms:modified>
</cp:coreProperties>
</file>